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rickson\Downloads\"/>
    </mc:Choice>
  </mc:AlternateContent>
  <xr:revisionPtr revIDLastSave="0" documentId="8_{24952167-F289-49E8-A698-E84F30C5FB6C}" xr6:coauthVersionLast="47" xr6:coauthVersionMax="47" xr10:uidLastSave="{00000000-0000-0000-0000-000000000000}"/>
  <bookViews>
    <workbookView xWindow="25080" yWindow="-120" windowWidth="25440" windowHeight="15390" xr2:uid="{02A7DF09-2AD0-44BC-BD87-88B3BC2D67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H14" i="1"/>
  <c r="B6" i="1"/>
  <c r="H15" i="1"/>
  <c r="B7" i="1" l="1"/>
  <c r="B8" i="1" l="1"/>
  <c r="B9" i="1"/>
  <c r="B12" i="1"/>
  <c r="B13" i="1" s="1"/>
  <c r="E12" i="1" l="1"/>
  <c r="H12" i="1" s="1"/>
  <c r="E13" i="1" l="1"/>
  <c r="H13" i="1" s="1"/>
</calcChain>
</file>

<file path=xl/sharedStrings.xml><?xml version="1.0" encoding="utf-8"?>
<sst xmlns="http://schemas.openxmlformats.org/spreadsheetml/2006/main" count="22" uniqueCount="18">
  <si>
    <t>MinCurv</t>
  </si>
  <si>
    <t>Standard</t>
  </si>
  <si>
    <t>Global Size</t>
  </si>
  <si>
    <t>Tolerance</t>
  </si>
  <si>
    <t>Curvature Based</t>
  </si>
  <si>
    <t>Max</t>
  </si>
  <si>
    <t>Min</t>
  </si>
  <si>
    <t>Min # elements in circle</t>
  </si>
  <si>
    <t>Growth Ratio</t>
  </si>
  <si>
    <t>Volume</t>
  </si>
  <si>
    <t>Surface Area</t>
  </si>
  <si>
    <t>Blended Curvature Based</t>
  </si>
  <si>
    <t>Volume Factor</t>
  </si>
  <si>
    <t>Surface Area Factor</t>
  </si>
  <si>
    <t>Default Mesh Factor</t>
  </si>
  <si>
    <t>Curvature1 Factor</t>
  </si>
  <si>
    <t>Curvature2 Factor</t>
  </si>
  <si>
    <t>Valid for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</si>
</sst>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3" borderId="0" xfId="0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33</xdr:row>
      <xdr:rowOff>28575</xdr:rowOff>
    </xdr:from>
    <xdr:to>
      <xdr:col>2</xdr:col>
      <xdr:colOff>396294</xdr:colOff>
      <xdr:row>49</xdr:row>
      <xdr:rowOff>171450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6393D5-BC47-46F6-B19A-EE4607928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6696075"/>
          <a:ext cx="2482269" cy="31908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338554</xdr:colOff>
      <xdr:row>43</xdr:row>
      <xdr:rowOff>123825</xdr:rowOff>
    </xdr:from>
    <xdr:to>
      <xdr:col>4</xdr:col>
      <xdr:colOff>504825</xdr:colOff>
      <xdr:row>55</xdr:row>
      <xdr:rowOff>123685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4CA9F4-850B-469A-AFD1-723AA2EC0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7150"/>
        <a:stretch/>
      </xdr:blipFill>
      <xdr:spPr>
        <a:xfrm>
          <a:off x="2557879" y="8696325"/>
          <a:ext cx="2328446" cy="228586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338553</xdr:colOff>
      <xdr:row>31</xdr:row>
      <xdr:rowOff>142875</xdr:rowOff>
    </xdr:from>
    <xdr:to>
      <xdr:col>5</xdr:col>
      <xdr:colOff>285750</xdr:colOff>
      <xdr:row>43</xdr:row>
      <xdr:rowOff>105862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92F17E-798D-4540-800B-3B3A7353FC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48218"/>
        <a:stretch/>
      </xdr:blipFill>
      <xdr:spPr>
        <a:xfrm>
          <a:off x="2557878" y="6429375"/>
          <a:ext cx="2833272" cy="224898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95250</xdr:colOff>
      <xdr:row>15</xdr:row>
      <xdr:rowOff>104775</xdr:rowOff>
    </xdr:from>
    <xdr:to>
      <xdr:col>1</xdr:col>
      <xdr:colOff>704587</xdr:colOff>
      <xdr:row>25</xdr:row>
      <xdr:rowOff>85489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579675-AB7F-4F33-8E77-7FC99B036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4486275"/>
          <a:ext cx="2104762" cy="188571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123825</xdr:colOff>
      <xdr:row>15</xdr:row>
      <xdr:rowOff>114300</xdr:rowOff>
    </xdr:from>
    <xdr:to>
      <xdr:col>4</xdr:col>
      <xdr:colOff>656964</xdr:colOff>
      <xdr:row>30</xdr:row>
      <xdr:rowOff>18705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7747272-9FAA-4E53-BE45-97C4BEC55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0" y="4495800"/>
          <a:ext cx="2085714" cy="276190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6</xdr:col>
      <xdr:colOff>133349</xdr:colOff>
      <xdr:row>15</xdr:row>
      <xdr:rowOff>104775</xdr:rowOff>
    </xdr:from>
    <xdr:to>
      <xdr:col>7</xdr:col>
      <xdr:colOff>797684</xdr:colOff>
      <xdr:row>30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05B8904-EA36-4347-896C-B901B5AAD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48349" y="4486275"/>
          <a:ext cx="2169285" cy="28003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6098-B031-4641-8295-CF503494A072}">
  <dimension ref="A1:H15"/>
  <sheetViews>
    <sheetView tabSelected="1" workbookViewId="0">
      <selection activeCell="F5" sqref="F5"/>
    </sheetView>
  </sheetViews>
  <sheetFormatPr defaultRowHeight="15" x14ac:dyDescent="0.25"/>
  <cols>
    <col min="1" max="1" width="22.42578125" bestFit="1" customWidth="1"/>
    <col min="2" max="2" width="10.85546875" customWidth="1"/>
    <col min="4" max="4" width="23.28515625" customWidth="1"/>
    <col min="5" max="5" width="10.85546875" customWidth="1"/>
    <col min="7" max="7" width="22.5703125" customWidth="1"/>
    <col min="8" max="8" width="13.140625" customWidth="1"/>
  </cols>
  <sheetData>
    <row r="1" spans="1:8" x14ac:dyDescent="0.25">
      <c r="A1" t="s">
        <v>9</v>
      </c>
      <c r="B1" s="1">
        <v>1000000</v>
      </c>
      <c r="D1" t="s">
        <v>17</v>
      </c>
    </row>
    <row r="2" spans="1:8" x14ac:dyDescent="0.25">
      <c r="A2" t="s">
        <v>10</v>
      </c>
      <c r="B2" s="1">
        <v>60000</v>
      </c>
    </row>
    <row r="3" spans="1:8" x14ac:dyDescent="0.25">
      <c r="A3" t="s">
        <v>0</v>
      </c>
      <c r="B3" s="1">
        <v>1</v>
      </c>
    </row>
    <row r="5" spans="1:8" x14ac:dyDescent="0.25">
      <c r="A5" t="s">
        <v>12</v>
      </c>
      <c r="B5">
        <f>B1^(1/3)/10</f>
        <v>9.9999999999999964</v>
      </c>
    </row>
    <row r="6" spans="1:8" x14ac:dyDescent="0.25">
      <c r="A6" t="s">
        <v>13</v>
      </c>
      <c r="B6">
        <f>B2^(1/2)/50</f>
        <v>4.8989794855663567</v>
      </c>
    </row>
    <row r="7" spans="1:8" x14ac:dyDescent="0.25">
      <c r="A7" t="s">
        <v>14</v>
      </c>
      <c r="B7">
        <f>MAX(B5,B6)</f>
        <v>9.9999999999999964</v>
      </c>
    </row>
    <row r="8" spans="1:8" x14ac:dyDescent="0.25">
      <c r="A8" t="s">
        <v>15</v>
      </c>
      <c r="B8">
        <f>B7*C8</f>
        <v>13.059999999999995</v>
      </c>
      <c r="C8" s="2">
        <v>1.306</v>
      </c>
    </row>
    <row r="9" spans="1:8" x14ac:dyDescent="0.25">
      <c r="A9" t="s">
        <v>16</v>
      </c>
      <c r="B9">
        <f>B7*C9</f>
        <v>4.3556999999999988</v>
      </c>
      <c r="C9" s="2">
        <v>0.43557000000000001</v>
      </c>
    </row>
    <row r="11" spans="1:8" x14ac:dyDescent="0.25">
      <c r="B11" s="4" t="s">
        <v>1</v>
      </c>
      <c r="E11" s="4" t="s">
        <v>4</v>
      </c>
      <c r="H11" s="4" t="s">
        <v>11</v>
      </c>
    </row>
    <row r="12" spans="1:8" x14ac:dyDescent="0.25">
      <c r="A12" s="5" t="s">
        <v>2</v>
      </c>
      <c r="B12" s="3">
        <f>ROUND(B7,5)</f>
        <v>10</v>
      </c>
      <c r="D12" s="5" t="s">
        <v>5</v>
      </c>
      <c r="E12" s="3">
        <f>ROUND(IF($B$3&lt;$B$9,2*$B$7,$B$7),5)</f>
        <v>20</v>
      </c>
      <c r="G12" s="5" t="s">
        <v>5</v>
      </c>
      <c r="H12" s="3">
        <f>E12</f>
        <v>20</v>
      </c>
    </row>
    <row r="13" spans="1:8" x14ac:dyDescent="0.25">
      <c r="A13" s="5" t="s">
        <v>3</v>
      </c>
      <c r="B13" s="3">
        <f>ROUND(0.05*B12,5)</f>
        <v>0.5</v>
      </c>
      <c r="D13" s="5" t="s">
        <v>6</v>
      </c>
      <c r="E13" s="3">
        <f>ROUND(IF($B$3&lt;$B$9,E12/5,IF($B$3&lt;$B$8,E12/3,E12)),5)</f>
        <v>4</v>
      </c>
      <c r="G13" s="5" t="s">
        <v>6</v>
      </c>
      <c r="H13" s="3">
        <f>E13</f>
        <v>4</v>
      </c>
    </row>
    <row r="14" spans="1:8" x14ac:dyDescent="0.25">
      <c r="D14" s="5" t="s">
        <v>7</v>
      </c>
      <c r="E14" s="3">
        <v>8</v>
      </c>
      <c r="G14" s="5" t="s">
        <v>7</v>
      </c>
      <c r="H14" s="3">
        <f>E14</f>
        <v>8</v>
      </c>
    </row>
    <row r="15" spans="1:8" x14ac:dyDescent="0.25">
      <c r="D15" s="5" t="s">
        <v>8</v>
      </c>
      <c r="E15" s="3">
        <v>1.4</v>
      </c>
      <c r="G15" s="5" t="s">
        <v>8</v>
      </c>
      <c r="H15" s="3">
        <f>E15</f>
        <v>1.4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Bentley</dc:creator>
  <cp:lastModifiedBy>Angelle Erickson</cp:lastModifiedBy>
  <dcterms:created xsi:type="dcterms:W3CDTF">2021-06-02T14:58:44Z</dcterms:created>
  <dcterms:modified xsi:type="dcterms:W3CDTF">2021-07-20T15:46:12Z</dcterms:modified>
</cp:coreProperties>
</file>